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beac\Documents\"/>
    </mc:Choice>
  </mc:AlternateContent>
  <xr:revisionPtr revIDLastSave="0" documentId="8_{1F2C3D7E-B808-478F-B367-3DBEC409B06D}" xr6:coauthVersionLast="45" xr6:coauthVersionMax="45" xr10:uidLastSave="{00000000-0000-0000-0000-000000000000}"/>
  <workbookProtection workbookAlgorithmName="SHA-512" workbookHashValue="FGITxAdpFlIdiJLoqQWiHxHNVi8fFsnwb5xc+CmqrE7ERqGmrfG7yeP9fNAfmC0anEOqcl3kl6EozGMEQLeA4A==" workbookSaltValue="ORzkWm+g6yQXpyAAzfm2Aw==" workbookSpinCount="100000" lockStructure="1"/>
  <bookViews>
    <workbookView xWindow="-96" yWindow="-96" windowWidth="23232" windowHeight="12552" xr2:uid="{63A18F33-6A87-4B3D-9811-78206E4496AB}"/>
  </bookViews>
  <sheets>
    <sheet name="About" sheetId="8" r:id="rId1"/>
    <sheet name="Stakeholders" sheetId="5" r:id="rId2"/>
    <sheet name="SWOT" sheetId="4" r:id="rId3"/>
    <sheet name="Planned Growth" sheetId="2" r:id="rId4"/>
    <sheet name="Key Initiatives" sheetId="6" r:id="rId5"/>
  </sheets>
  <definedNames>
    <definedName name="_xlnm.Print_Area" localSheetId="0">About!$A$1:$A$16</definedName>
    <definedName name="_xlnm.Print_Area" localSheetId="4">'Key Initiatives'!$A$1:$F$34</definedName>
    <definedName name="_xlnm.Print_Area" localSheetId="3">'Planned Growth'!$A$1:$E$38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6" l="1"/>
  <c r="B1" i="2"/>
  <c r="B1" i="4"/>
  <c r="C25" i="2" l="1"/>
  <c r="C28" i="2" s="1"/>
  <c r="C29" i="2" s="1"/>
  <c r="C30" i="2" s="1"/>
  <c r="C33" i="2" s="1"/>
  <c r="C35" i="2" s="1"/>
  <c r="C37" i="2" s="1"/>
  <c r="A8" i="2"/>
  <c r="A9" i="2"/>
  <c r="A7" i="2"/>
  <c r="C10" i="2" l="1"/>
</calcChain>
</file>

<file path=xl/sharedStrings.xml><?xml version="1.0" encoding="utf-8"?>
<sst xmlns="http://schemas.openxmlformats.org/spreadsheetml/2006/main" count="166" uniqueCount="108">
  <si>
    <t>Growth %</t>
  </si>
  <si>
    <t>Growth $</t>
  </si>
  <si>
    <t>Pipeline Management</t>
  </si>
  <si>
    <t>Annual Sales $ - 2 Years Ago</t>
  </si>
  <si>
    <t>Annual Sales $ - Last Year</t>
  </si>
  <si>
    <t>Annual Sales $ - Current Year Forecast</t>
  </si>
  <si>
    <t>Compound Annual Growth Rate (CAGR) %</t>
  </si>
  <si>
    <t>Market Growth Expectation %</t>
  </si>
  <si>
    <t>Price Increase (Net Realization) %</t>
  </si>
  <si>
    <t>New Products %</t>
  </si>
  <si>
    <t>Focus Products %</t>
  </si>
  <si>
    <t>Distributor Conversions %</t>
  </si>
  <si>
    <t>End User Wins %</t>
  </si>
  <si>
    <t>New Markets %</t>
  </si>
  <si>
    <t>New Sales Channels %</t>
  </si>
  <si>
    <t>Other Growth (user defined) %</t>
  </si>
  <si>
    <t>Sales Churn (Lost Customers/Business) %</t>
  </si>
  <si>
    <t>Sales Churn (Discontinued Products) %</t>
  </si>
  <si>
    <t>Total Growth %</t>
  </si>
  <si>
    <t>Comments</t>
  </si>
  <si>
    <t>New Business Needed $</t>
  </si>
  <si>
    <t>Pipeline Close Ratio %</t>
  </si>
  <si>
    <t>Active Pipeline Needed $</t>
  </si>
  <si>
    <t>Sales Budget $</t>
  </si>
  <si>
    <t>Strengths</t>
  </si>
  <si>
    <t>Opportunities</t>
  </si>
  <si>
    <t>Weakness</t>
  </si>
  <si>
    <t>Threats</t>
  </si>
  <si>
    <t>Top 3 Strategic Takeaways</t>
  </si>
  <si>
    <t>Company</t>
  </si>
  <si>
    <t>Name</t>
  </si>
  <si>
    <t>Title</t>
  </si>
  <si>
    <t>E-mail</t>
  </si>
  <si>
    <t>Mobile</t>
  </si>
  <si>
    <t>Direct Dial</t>
  </si>
  <si>
    <t>Training - IMR</t>
  </si>
  <si>
    <t>Training - Distributor</t>
  </si>
  <si>
    <t>Training - End User</t>
  </si>
  <si>
    <t>Products - New</t>
  </si>
  <si>
    <t>Products - Focus</t>
  </si>
  <si>
    <t>Promotions</t>
  </si>
  <si>
    <t>Digital - Social Media</t>
  </si>
  <si>
    <t>Digital - Lead Generation</t>
  </si>
  <si>
    <t>Digital - eMarketing</t>
  </si>
  <si>
    <t>Merchandising - Display</t>
  </si>
  <si>
    <t>Merchandising - eContent</t>
  </si>
  <si>
    <t>Distributor POS</t>
  </si>
  <si>
    <t>End User - Focus Verticals</t>
  </si>
  <si>
    <t>End User - Trials</t>
  </si>
  <si>
    <t>End User - Site Surveys</t>
  </si>
  <si>
    <t>Channels - New</t>
  </si>
  <si>
    <t>Channels - Focus</t>
  </si>
  <si>
    <t>Events - Industry</t>
  </si>
  <si>
    <t>Events - Distributor</t>
  </si>
  <si>
    <t>Objective</t>
  </si>
  <si>
    <t>How</t>
  </si>
  <si>
    <t>Distributor Conversion</t>
  </si>
  <si>
    <t>Goals</t>
  </si>
  <si>
    <t>Investment</t>
  </si>
  <si>
    <t>YTD Results</t>
  </si>
  <si>
    <t>Next Steps</t>
  </si>
  <si>
    <t>Select From Drop Down List</t>
  </si>
  <si>
    <t>Annual Joint Business Plan 2021</t>
  </si>
  <si>
    <t>Key Initiatives</t>
  </si>
  <si>
    <t>RepFirm Name &amp; Manufacturer Name</t>
  </si>
  <si>
    <t>Planned Growth</t>
  </si>
  <si>
    <t>SWOT</t>
  </si>
  <si>
    <r>
      <t>Sales Performance</t>
    </r>
    <r>
      <rPr>
        <b/>
        <sz val="12"/>
        <color theme="1"/>
        <rFont val="Arial Nova Light"/>
        <family val="2"/>
      </rPr>
      <t xml:space="preserve"> </t>
    </r>
    <r>
      <rPr>
        <sz val="12"/>
        <color theme="1"/>
        <rFont val="Arial Nova Light"/>
        <family val="2"/>
      </rPr>
      <t xml:space="preserve">(Historical) </t>
    </r>
  </si>
  <si>
    <r>
      <t xml:space="preserve">Growth Components </t>
    </r>
    <r>
      <rPr>
        <sz val="12"/>
        <color theme="1"/>
        <rFont val="Arial Nova Light"/>
        <family val="2"/>
      </rPr>
      <t xml:space="preserve">(Next Year) </t>
    </r>
  </si>
  <si>
    <r>
      <t>Planned Growth</t>
    </r>
    <r>
      <rPr>
        <sz val="12"/>
        <color theme="1"/>
        <rFont val="Arial Nova Light"/>
        <family val="2"/>
      </rPr>
      <t xml:space="preserve"> (Next Year) </t>
    </r>
  </si>
  <si>
    <t>Owner(s)</t>
  </si>
  <si>
    <t>RepFirm</t>
  </si>
  <si>
    <t>Manufacturer</t>
  </si>
  <si>
    <t>Johnny Salespro</t>
  </si>
  <si>
    <t>Maria Rockstar</t>
  </si>
  <si>
    <t>President</t>
  </si>
  <si>
    <t>jsalespro@repfirm.com</t>
  </si>
  <si>
    <t>mrockstar@manufacturer.com</t>
  </si>
  <si>
    <t>Stakeholders</t>
  </si>
  <si>
    <t>Vice President - Sales, North America</t>
  </si>
  <si>
    <t>Purpose</t>
  </si>
  <si>
    <t>Powered by ISA SalesWerks</t>
  </si>
  <si>
    <t>Annual Joint Business Planning Tool</t>
  </si>
  <si>
    <t>Quality Products</t>
  </si>
  <si>
    <t>Brand Recognition</t>
  </si>
  <si>
    <t>New Product Launches</t>
  </si>
  <si>
    <t>Lead Generation</t>
  </si>
  <si>
    <t>Largest End Customer at Risk</t>
  </si>
  <si>
    <t>Market Coverage</t>
  </si>
  <si>
    <t>Estimate in $ the business that should repeat - based on IMR's continued sales &amp; service in the field</t>
  </si>
  <si>
    <t>Want a simple, inexpensive out of the box solution so you can hit the ground running? Click Here</t>
  </si>
  <si>
    <t>About</t>
  </si>
  <si>
    <t>End User Target</t>
  </si>
  <si>
    <t>Invest in becoming the product experts</t>
  </si>
  <si>
    <t>Product Training</t>
  </si>
  <si>
    <t>Sales Process to Align Resources to Opportunities</t>
  </si>
  <si>
    <t>Invest in Sales Process Training</t>
  </si>
  <si>
    <t>Goal setting can often feel like New Year’s resolutions, an activity that people engage with great enthusiasm but is forgotten within a few weeks. Having a simple business plan process that defines the steps needed to achieve the goal is the difference maker. Designed by ISA in collaboration with a group of leading Manufacturers and Independent Rep Firms, ISA's SalesWerks Business Planning Tool will help you professionalize the process, maximize traction while strengthening the Manufacturer – IMR relationship. It’s not about setting a goal, it’s about achieving it!</t>
  </si>
  <si>
    <t xml:space="preserve">A list of primary decision makers from both organizations who will own the Annual Joint Business Planning process, execution and deployment of resources. </t>
  </si>
  <si>
    <t xml:space="preserve">A reality check on where your mutual business is today (Manufacturer / IMR) and where it can be by making the right set of choices. A SWOT defines the strengths and opportunities that will overcome the weaknesses and threats. This will help you define the strategic direction for the business planning year that will ultimately benefit both organizations. The SWOT process will naturally tie into the Planned Growth process. </t>
  </si>
  <si>
    <t>Want the latest forecasts to help you navigate business cycles like a pro? Click Here</t>
  </si>
  <si>
    <t>Base/Reoccurring Business $</t>
  </si>
  <si>
    <t>Sales Effectiveness</t>
  </si>
  <si>
    <t>Distributor Consolidation</t>
  </si>
  <si>
    <t xml:space="preserve">Growth targets can often be a shot in the dark that can lead to disappointment for both parties. Planned Growth looks at both the historical performance and the critical elements that factor into growth. Our simple process combines your knowledge with ISA industry forecasts to help define a growth target that is achievable - better positioning both organizations for success. The Planned Growth process will naturally tie into the Key Initiatives process </t>
  </si>
  <si>
    <t xml:space="preserve">The "How" behind the Planned Growth target. Key initiatives help align both organizations and resources around the top 3-5 priorities needed to achieve the sales objective. Start by selecting from a comprehensive list of initiatives to quickly land on what you need to achieve your plan. Follow the road map and you are well on your way to achieving success! </t>
  </si>
  <si>
    <t>How to Use</t>
  </si>
  <si>
    <t xml:space="preserve">Start with the fist tab "Stakeholders" then work your way to the next tab (left to right) in succession ending in "Key Initiatives". In the final step, the Key Initiatives you select (via a drop down on each of the 6 boxes) should tie to the Growth Components found on the Planned Growth tab. The more you complete each tab the more thorough your Business Plan will be, ultimately creating better alignment and traction between the IMR - Manufacturer relationship.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</si>
</sst>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164" formatCode="0.0%"/>
    <numFmt numFmtId="165" formatCode="&quot;$&quot;#,##0"/>
    <numFmt numFmtId="166" formatCode="[&lt;=9999999]###\-####;\(###\)\ ###\-####"/>
  </numFmts>
  <fonts count="15" x14ac:knownFonts="1">
    <font>
      <sz val="11"/>
      <color theme="1"/>
      <name val="Calibri"/>
      <family val="2"/>
      <scheme val="minor"/>
    </font>
    <font>
      <sz val="12"/>
      <color theme="1"/>
      <name val="Arial Nova Light"/>
      <family val="2"/>
    </font>
    <font>
      <sz val="12"/>
      <name val="Arial Nova Light"/>
      <family val="2"/>
    </font>
    <font>
      <sz val="12"/>
      <color theme="0"/>
      <name val="Arial Nova Light"/>
      <family val="2"/>
    </font>
    <font>
      <sz val="14"/>
      <color theme="0"/>
      <name val="Arial Nova Light"/>
      <family val="2"/>
    </font>
    <font>
      <sz val="14"/>
      <color theme="1"/>
      <name val="Arial Nova Light"/>
      <family val="2"/>
    </font>
    <font>
      <sz val="16"/>
      <color theme="1"/>
      <name val="Arial Nova Light"/>
      <family val="2"/>
    </font>
    <font>
      <b/>
      <sz val="18"/>
      <color theme="1"/>
      <name val="Arial Nova Light"/>
      <family val="2"/>
    </font>
    <font>
      <b/>
      <sz val="14"/>
      <name val="Arial Nova Light"/>
      <family val="2"/>
    </font>
    <font>
      <b/>
      <i/>
      <sz val="12"/>
      <name val="Arial Nova Light"/>
      <family val="2"/>
    </font>
    <font>
      <b/>
      <sz val="14"/>
      <color theme="1"/>
      <name val="Arial Nova Light"/>
      <family val="2"/>
    </font>
    <font>
      <b/>
      <sz val="12"/>
      <color theme="1"/>
      <name val="Arial Nova Light"/>
      <family val="2"/>
    </font>
    <font>
      <u/>
      <sz val="11"/>
      <color theme="10"/>
      <name val="Calibri"/>
      <family val="2"/>
      <scheme val="minor"/>
    </font>
    <font>
      <sz val="12"/>
      <color rgb="FF43484D"/>
      <name val="Arial"/>
      <family val="2"/>
    </font>
    <font>
      <b/>
      <sz val="14"/>
      <color rgb="FF43484D"/>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79">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0" xfId="0" applyFont="1" applyAlignment="1">
      <alignment horizontal="left"/>
    </xf>
    <xf numFmtId="0" fontId="1" fillId="0" borderId="4" xfId="0" applyFont="1" applyBorder="1" applyAlignment="1">
      <alignment horizontal="left"/>
    </xf>
    <xf numFmtId="0" fontId="1" fillId="0" borderId="0" xfId="0" applyFont="1" applyBorder="1" applyAlignment="1">
      <alignment horizontal="left"/>
    </xf>
    <xf numFmtId="0" fontId="1" fillId="0" borderId="0" xfId="0" quotePrefix="1" applyFont="1" applyBorder="1"/>
    <xf numFmtId="0" fontId="6" fillId="0" borderId="0" xfId="0" applyFont="1"/>
    <xf numFmtId="0" fontId="6" fillId="0" borderId="0" xfId="0" applyFont="1" applyAlignment="1">
      <alignment horizontal="center"/>
    </xf>
    <xf numFmtId="0" fontId="8" fillId="2" borderId="8" xfId="0" applyFont="1" applyFill="1" applyBorder="1" applyAlignment="1">
      <alignment horizontal="center"/>
    </xf>
    <xf numFmtId="0" fontId="6" fillId="0" borderId="0" xfId="0" applyFont="1" applyAlignment="1"/>
    <xf numFmtId="0" fontId="7" fillId="0" borderId="0" xfId="0" applyFont="1" applyAlignment="1"/>
    <xf numFmtId="0" fontId="3" fillId="0" borderId="0" xfId="0" applyFont="1" applyAlignment="1">
      <alignment vertical="center"/>
    </xf>
    <xf numFmtId="0" fontId="7"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1" fillId="0" borderId="11" xfId="0" applyFont="1" applyBorder="1" applyAlignment="1">
      <alignment vertical="center"/>
    </xf>
    <xf numFmtId="0" fontId="4" fillId="0" borderId="0" xfId="0" applyFont="1" applyAlignment="1">
      <alignment vertical="center"/>
    </xf>
    <xf numFmtId="0" fontId="9" fillId="0" borderId="6" xfId="0" applyFont="1" applyFill="1" applyBorder="1" applyAlignment="1">
      <alignment vertical="center"/>
    </xf>
    <xf numFmtId="164" fontId="9" fillId="0" borderId="12" xfId="0" applyNumberFormat="1" applyFont="1" applyFill="1" applyBorder="1" applyAlignment="1">
      <alignment vertical="center"/>
    </xf>
    <xf numFmtId="0" fontId="5" fillId="2" borderId="3" xfId="0" applyFont="1" applyFill="1" applyBorder="1" applyAlignment="1">
      <alignment vertical="center"/>
    </xf>
    <xf numFmtId="0" fontId="1" fillId="0" borderId="15" xfId="0" applyFont="1" applyBorder="1" applyAlignment="1">
      <alignment vertical="center"/>
    </xf>
    <xf numFmtId="0" fontId="1" fillId="3" borderId="9" xfId="0" applyFont="1" applyFill="1" applyBorder="1" applyAlignment="1">
      <alignment vertical="center"/>
    </xf>
    <xf numFmtId="0" fontId="2" fillId="0" borderId="11" xfId="0" applyFont="1" applyBorder="1" applyAlignment="1">
      <alignment vertical="center"/>
    </xf>
    <xf numFmtId="0" fontId="1" fillId="0" borderId="4" xfId="0" applyFont="1" applyBorder="1" applyAlignment="1">
      <alignment vertical="center"/>
    </xf>
    <xf numFmtId="164" fontId="1" fillId="0" borderId="5" xfId="0" applyNumberFormat="1" applyFont="1" applyBorder="1" applyAlignment="1">
      <alignment vertical="center"/>
    </xf>
    <xf numFmtId="5" fontId="1" fillId="0" borderId="5" xfId="0" applyNumberFormat="1" applyFont="1" applyBorder="1" applyAlignment="1">
      <alignment vertical="center"/>
    </xf>
    <xf numFmtId="5" fontId="9" fillId="0" borderId="7" xfId="0" applyNumberFormat="1" applyFont="1" applyFill="1" applyBorder="1" applyAlignment="1">
      <alignment vertical="center"/>
    </xf>
    <xf numFmtId="5" fontId="1" fillId="0" borderId="17" xfId="0" applyNumberFormat="1" applyFont="1" applyBorder="1" applyAlignment="1">
      <alignment vertical="center"/>
    </xf>
    <xf numFmtId="5" fontId="1" fillId="0" borderId="18" xfId="0" applyNumberFormat="1" applyFont="1" applyBorder="1" applyAlignment="1">
      <alignment vertical="center"/>
    </xf>
    <xf numFmtId="5" fontId="9" fillId="0" borderId="12" xfId="0" applyNumberFormat="1" applyFont="1" applyFill="1" applyBorder="1" applyAlignment="1">
      <alignment vertical="center"/>
    </xf>
    <xf numFmtId="0" fontId="6" fillId="0" borderId="0" xfId="0" applyFont="1" applyAlignment="1">
      <alignment horizontal="center" vertical="center"/>
    </xf>
    <xf numFmtId="0" fontId="10" fillId="2" borderId="2" xfId="0" applyFont="1" applyFill="1" applyBorder="1" applyAlignment="1">
      <alignment vertical="center"/>
    </xf>
    <xf numFmtId="0" fontId="10" fillId="2" borderId="8" xfId="0" applyFont="1" applyFill="1" applyBorder="1" applyAlignment="1">
      <alignment vertical="center"/>
    </xf>
    <xf numFmtId="0" fontId="1" fillId="0" borderId="9" xfId="0" quotePrefix="1" applyFont="1" applyBorder="1" applyAlignment="1" applyProtection="1">
      <alignment horizontal="center"/>
      <protection locked="0"/>
    </xf>
    <xf numFmtId="0" fontId="12" fillId="0" borderId="9" xfId="1" quotePrefix="1" applyBorder="1" applyAlignment="1" applyProtection="1">
      <alignment horizontal="center"/>
      <protection locked="0"/>
    </xf>
    <xf numFmtId="166" fontId="1" fillId="0" borderId="9" xfId="0" quotePrefix="1" applyNumberFormat="1" applyFont="1" applyBorder="1" applyAlignment="1" applyProtection="1">
      <alignment horizontal="center"/>
      <protection locked="0"/>
    </xf>
    <xf numFmtId="0" fontId="1" fillId="0" borderId="9" xfId="0" applyFont="1" applyBorder="1" applyAlignment="1" applyProtection="1">
      <alignment horizontal="center"/>
      <protection locked="0"/>
    </xf>
    <xf numFmtId="166" fontId="1" fillId="0" borderId="9" xfId="0" applyNumberFormat="1" applyFont="1" applyBorder="1" applyAlignment="1" applyProtection="1">
      <alignment horizontal="center"/>
      <protection locked="0"/>
    </xf>
    <xf numFmtId="0" fontId="5" fillId="0" borderId="10" xfId="0" applyFont="1" applyBorder="1" applyAlignment="1" applyProtection="1">
      <alignment horizontal="center"/>
      <protection locked="0"/>
    </xf>
    <xf numFmtId="166" fontId="5" fillId="0" borderId="10" xfId="0" applyNumberFormat="1" applyFont="1" applyBorder="1" applyAlignment="1" applyProtection="1">
      <alignment horizontal="center"/>
      <protection locked="0"/>
    </xf>
    <xf numFmtId="6" fontId="1" fillId="0" borderId="1" xfId="0" applyNumberFormat="1" applyFont="1" applyBorder="1" applyAlignment="1" applyProtection="1">
      <alignment vertical="center"/>
      <protection locked="0"/>
    </xf>
    <xf numFmtId="5" fontId="1" fillId="0" borderId="13" xfId="0" applyNumberFormat="1" applyFont="1" applyBorder="1" applyAlignment="1" applyProtection="1">
      <alignment vertical="center"/>
      <protection locked="0"/>
    </xf>
    <xf numFmtId="0" fontId="1" fillId="0" borderId="9" xfId="0" quotePrefix="1" applyFont="1" applyBorder="1" applyAlignment="1" applyProtection="1">
      <alignment vertical="center"/>
      <protection locked="0"/>
    </xf>
    <xf numFmtId="0" fontId="1" fillId="0" borderId="9" xfId="0" applyFont="1" applyBorder="1" applyAlignment="1" applyProtection="1">
      <alignment vertical="center"/>
      <protection locked="0"/>
    </xf>
    <xf numFmtId="164" fontId="1" fillId="0" borderId="1" xfId="0" applyNumberFormat="1" applyFont="1" applyBorder="1" applyAlignment="1" applyProtection="1">
      <alignment vertical="center"/>
      <protection locked="0"/>
    </xf>
    <xf numFmtId="164" fontId="2" fillId="0" borderId="1" xfId="0" applyNumberFormat="1" applyFont="1" applyBorder="1" applyAlignment="1" applyProtection="1">
      <alignment vertical="center"/>
      <protection locked="0"/>
    </xf>
    <xf numFmtId="165" fontId="1" fillId="0" borderId="1" xfId="0" applyNumberFormat="1" applyFont="1" applyBorder="1" applyAlignment="1" applyProtection="1">
      <alignment vertical="center"/>
      <protection locked="0"/>
    </xf>
    <xf numFmtId="0" fontId="1" fillId="0" borderId="22" xfId="0" quotePrefix="1" applyFont="1" applyBorder="1" applyProtection="1">
      <protection locked="0"/>
    </xf>
    <xf numFmtId="0" fontId="1" fillId="0" borderId="22" xfId="0" applyFont="1" applyBorder="1" applyProtection="1">
      <protection locked="0"/>
    </xf>
    <xf numFmtId="0" fontId="8" fillId="2" borderId="8" xfId="0" applyFont="1" applyFill="1" applyBorder="1" applyAlignment="1" applyProtection="1">
      <alignment horizontal="center"/>
      <protection locked="0"/>
    </xf>
    <xf numFmtId="0" fontId="1" fillId="0" borderId="10" xfId="0" applyFont="1" applyBorder="1" applyAlignment="1" applyProtection="1">
      <alignment vertical="center"/>
      <protection locked="0"/>
    </xf>
    <xf numFmtId="0" fontId="1" fillId="0" borderId="10" xfId="0" applyFont="1" applyBorder="1" applyAlignment="1" applyProtection="1">
      <alignment horizontal="center"/>
      <protection locked="0"/>
    </xf>
    <xf numFmtId="0" fontId="1" fillId="0" borderId="1" xfId="0" applyFont="1" applyBorder="1" applyAlignment="1" applyProtection="1">
      <alignment vertical="center"/>
      <protection locked="0"/>
    </xf>
    <xf numFmtId="0" fontId="1" fillId="0" borderId="0" xfId="0" applyFont="1" applyAlignment="1">
      <alignment vertical="top" wrapText="1"/>
    </xf>
    <xf numFmtId="0" fontId="13" fillId="0" borderId="0" xfId="0" applyFont="1" applyAlignment="1">
      <alignment vertical="top" wrapText="1"/>
    </xf>
    <xf numFmtId="0" fontId="10"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horizontal="center" vertical="center"/>
    </xf>
    <xf numFmtId="0" fontId="12" fillId="0" borderId="9" xfId="1" applyBorder="1" applyAlignment="1" applyProtection="1">
      <alignment vertical="center"/>
      <protection locked="0"/>
    </xf>
    <xf numFmtId="0" fontId="14" fillId="0" borderId="0" xfId="0" applyFont="1" applyAlignment="1">
      <alignment vertical="top" wrapText="1"/>
    </xf>
    <xf numFmtId="0" fontId="7" fillId="0" borderId="0" xfId="0" applyFont="1" applyAlignment="1" applyProtection="1">
      <alignment horizontal="center"/>
      <protection locked="0"/>
    </xf>
    <xf numFmtId="0" fontId="6" fillId="0" borderId="0" xfId="0" applyFont="1" applyAlignment="1">
      <alignment horizontal="center"/>
    </xf>
    <xf numFmtId="0" fontId="8" fillId="2" borderId="2" xfId="0" applyFont="1" applyFill="1" applyBorder="1" applyAlignment="1">
      <alignment horizontal="center"/>
    </xf>
    <xf numFmtId="0" fontId="8" fillId="2" borderId="19" xfId="0" applyFont="1" applyFill="1" applyBorder="1" applyAlignment="1">
      <alignment horizontal="center"/>
    </xf>
    <xf numFmtId="0" fontId="8" fillId="2" borderId="3" xfId="0" applyFont="1" applyFill="1" applyBorder="1" applyAlignment="1">
      <alignment horizontal="center"/>
    </xf>
    <xf numFmtId="0" fontId="1" fillId="0" borderId="4"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7" fillId="0" borderId="0" xfId="0" applyFont="1" applyAlignment="1">
      <alignment horizontal="center"/>
    </xf>
    <xf numFmtId="0" fontId="1" fillId="3" borderId="16" xfId="0" applyFont="1" applyFill="1" applyBorder="1" applyAlignment="1">
      <alignment vertical="center"/>
    </xf>
    <xf numFmtId="0" fontId="1" fillId="3" borderId="14" xfId="0" applyFont="1" applyFill="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236471</xdr:colOff>
      <xdr:row>4</xdr:row>
      <xdr:rowOff>89486</xdr:rowOff>
    </xdr:from>
    <xdr:to>
      <xdr:col>6</xdr:col>
      <xdr:colOff>1228249</xdr:colOff>
      <xdr:row>21</xdr:row>
      <xdr:rowOff>171450</xdr:rowOff>
    </xdr:to>
    <xdr:pic>
      <xdr:nvPicPr>
        <xdr:cNvPr id="4" name="Picture 3">
          <a:extLst>
            <a:ext uri="{FF2B5EF4-FFF2-40B4-BE49-F238E27FC236}">
              <a16:creationId xmlns:a16="http://schemas.microsoft.com/office/drawing/2014/main" id="{7DD676FC-C8F3-4EA5-845B-A9336C423A3C}"/>
            </a:ext>
          </a:extLst>
        </xdr:cNvPr>
        <xdr:cNvPicPr>
          <a:picLocks noChangeAspect="1"/>
        </xdr:cNvPicPr>
      </xdr:nvPicPr>
      <xdr:blipFill rotWithShape="1">
        <a:blip xmlns:r="http://schemas.openxmlformats.org/officeDocument/2006/relationships" r:embed="rId1"/>
        <a:srcRect t="5167" b="-1"/>
        <a:stretch/>
      </xdr:blipFill>
      <xdr:spPr>
        <a:xfrm>
          <a:off x="331721" y="1232486"/>
          <a:ext cx="11878853" cy="356811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4224337</xdr:colOff>
      <xdr:row>24</xdr:row>
      <xdr:rowOff>80981</xdr:rowOff>
    </xdr:from>
    <xdr:to>
      <xdr:col>3</xdr:col>
      <xdr:colOff>1443036</xdr:colOff>
      <xdr:row>26</xdr:row>
      <xdr:rowOff>109537</xdr:rowOff>
    </xdr:to>
    <xdr:sp macro="" textlink="">
      <xdr:nvSpPr>
        <xdr:cNvPr id="2" name="Isosceles Triangle 1">
          <a:extLst>
            <a:ext uri="{FF2B5EF4-FFF2-40B4-BE49-F238E27FC236}">
              <a16:creationId xmlns:a16="http://schemas.microsoft.com/office/drawing/2014/main" id="{A730A6B6-B59C-4936-A186-138F483920AF}"/>
            </a:ext>
          </a:extLst>
        </xdr:cNvPr>
        <xdr:cNvSpPr/>
      </xdr:nvSpPr>
      <xdr:spPr>
        <a:xfrm rot="10800000">
          <a:off x="4348162" y="5529281"/>
          <a:ext cx="3171824" cy="428606"/>
        </a:xfrm>
        <a:prstGeom prst="triangle">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rockstar@manufacturer.com" TargetMode="External"/><Relationship Id="rId1" Type="http://schemas.openxmlformats.org/officeDocument/2006/relationships/hyperlink" Target="mailto:jsalespro@repfirm.com" TargetMode="Externa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ipelinedeals.com/imr" TargetMode="External"/><Relationship Id="rId1" Type="http://schemas.openxmlformats.org/officeDocument/2006/relationships/hyperlink" Target="https://www.isapartners.org/the-channel/episode-4-top-line-pulse-navigate-business-cycles-like-a-pro/"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B149-928F-4BFE-A09D-5C978FCCB6BF}">
  <sheetPr>
    <pageSetUpPr fitToPage="1"/>
  </sheetPr>
  <dimension ref="A1:A17"/>
  <sheetViews>
    <sheetView showGridLines="0" tabSelected="1" zoomScale="90" zoomScaleNormal="90" workbookViewId="0">
      <selection activeCell="A17" sqref="A17"/>
    </sheetView>
  </sheetViews>
  <sheetFormatPr defaultColWidth="9.15625" defaultRowHeight="17.399999999999999" x14ac:dyDescent="0.55000000000000004"/>
  <cols>
    <col min="1" max="1" width="136" style="17" customWidth="1"/>
    <col min="2" max="16384" width="9.15625" style="17"/>
  </cols>
  <sheetData>
    <row r="1" spans="1:1" ht="22.5" customHeight="1" x14ac:dyDescent="0.55000000000000004">
      <c r="A1" s="60" t="s">
        <v>82</v>
      </c>
    </row>
    <row r="2" spans="1:1" ht="22.5" customHeight="1" x14ac:dyDescent="0.55000000000000004">
      <c r="A2" s="33" t="s">
        <v>81</v>
      </c>
    </row>
    <row r="3" spans="1:1" ht="22.5" customHeight="1" x14ac:dyDescent="0.55000000000000004">
      <c r="A3" s="33" t="s">
        <v>91</v>
      </c>
    </row>
    <row r="5" spans="1:1" ht="17.7" x14ac:dyDescent="0.55000000000000004">
      <c r="A5" s="58" t="s">
        <v>80</v>
      </c>
    </row>
    <row r="6" spans="1:1" ht="87.75" customHeight="1" x14ac:dyDescent="0.55000000000000004">
      <c r="A6" s="57" t="s">
        <v>97</v>
      </c>
    </row>
    <row r="7" spans="1:1" ht="20.25" customHeight="1" x14ac:dyDescent="0.55000000000000004">
      <c r="A7" s="62" t="s">
        <v>106</v>
      </c>
    </row>
    <row r="8" spans="1:1" ht="71.25" customHeight="1" x14ac:dyDescent="0.55000000000000004">
      <c r="A8" s="57" t="s">
        <v>107</v>
      </c>
    </row>
    <row r="9" spans="1:1" ht="17.7" x14ac:dyDescent="0.55000000000000004">
      <c r="A9" s="58" t="s">
        <v>78</v>
      </c>
    </row>
    <row r="10" spans="1:1" ht="44.25" customHeight="1" x14ac:dyDescent="0.55000000000000004">
      <c r="A10" s="56" t="s">
        <v>98</v>
      </c>
    </row>
    <row r="11" spans="1:1" ht="19.5" customHeight="1" x14ac:dyDescent="0.55000000000000004">
      <c r="A11" s="58" t="s">
        <v>66</v>
      </c>
    </row>
    <row r="12" spans="1:1" ht="58.5" customHeight="1" x14ac:dyDescent="0.55000000000000004">
      <c r="A12" s="56" t="s">
        <v>99</v>
      </c>
    </row>
    <row r="13" spans="1:1" ht="17.7" x14ac:dyDescent="0.55000000000000004">
      <c r="A13" s="58" t="s">
        <v>65</v>
      </c>
    </row>
    <row r="14" spans="1:1" ht="73.5" customHeight="1" x14ac:dyDescent="0.55000000000000004">
      <c r="A14" s="56" t="s">
        <v>104</v>
      </c>
    </row>
    <row r="15" spans="1:1" ht="17.7" x14ac:dyDescent="0.55000000000000004">
      <c r="A15" s="58" t="s">
        <v>63</v>
      </c>
    </row>
    <row r="16" spans="1:1" ht="60.75" customHeight="1" x14ac:dyDescent="0.55000000000000004">
      <c r="A16" s="56" t="s">
        <v>105</v>
      </c>
    </row>
    <row r="17" spans="1:1" x14ac:dyDescent="0.55000000000000004">
      <c r="A17" s="59"/>
    </row>
  </sheetData>
  <sheetProtection algorithmName="SHA-512" hashValue="96lfT2RRbCOMSN3cybaaDQjvuCGxGb+5cLjbTBmsIVkk8QdiawwnRu0lENoNL8D3OqoDXTp1aC6//xZQ/HTxtw==" saltValue="dmHs/lOAU7OsclfDupJhUQ==" spinCount="100000" sheet="1" objects="1" scenarios="1" selectLockedCells="1"/>
  <pageMargins left="0.5" right="0.5" top="0.5" bottom="0" header="0.3" footer="0"/>
  <pageSetup scale="93" orientation="landscape" r:id="rId1"/>
  <headerFoot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4BFFE-CA0D-422E-8751-262FA17C38D8}">
  <sheetPr>
    <pageSetUpPr fitToPage="1"/>
  </sheetPr>
  <dimension ref="B1:G36"/>
  <sheetViews>
    <sheetView showGridLines="0" zoomScaleNormal="100" workbookViewId="0">
      <selection activeCell="B1" sqref="B1:G1"/>
    </sheetView>
  </sheetViews>
  <sheetFormatPr defaultColWidth="8.83984375" defaultRowHeight="15" x14ac:dyDescent="0.5"/>
  <cols>
    <col min="1" max="1" width="1.41796875" style="1" customWidth="1"/>
    <col min="2" max="3" width="32.15625" style="3" customWidth="1"/>
    <col min="4" max="4" width="38.578125" style="3" bestFit="1" customWidth="1"/>
    <col min="5" max="5" width="38.68359375" style="3" customWidth="1"/>
    <col min="6" max="7" width="21.68359375" style="3" customWidth="1"/>
    <col min="8" max="16384" width="8.83984375" style="1"/>
  </cols>
  <sheetData>
    <row r="1" spans="2:7" ht="22.5" x14ac:dyDescent="0.75">
      <c r="B1" s="63" t="s">
        <v>64</v>
      </c>
      <c r="C1" s="63"/>
      <c r="D1" s="63"/>
      <c r="E1" s="63"/>
      <c r="F1" s="63"/>
      <c r="G1" s="63"/>
    </row>
    <row r="2" spans="2:7" ht="22.5" customHeight="1" x14ac:dyDescent="0.65">
      <c r="B2" s="64" t="s">
        <v>62</v>
      </c>
      <c r="C2" s="64"/>
      <c r="D2" s="64"/>
      <c r="E2" s="64"/>
      <c r="F2" s="64"/>
      <c r="G2" s="64"/>
    </row>
    <row r="3" spans="2:7" ht="22.5" customHeight="1" x14ac:dyDescent="0.65">
      <c r="B3" s="64" t="s">
        <v>78</v>
      </c>
      <c r="C3" s="64"/>
      <c r="D3" s="64"/>
      <c r="E3" s="64"/>
      <c r="F3" s="64"/>
      <c r="G3" s="64"/>
    </row>
    <row r="4" spans="2:7" ht="22.5" customHeight="1" x14ac:dyDescent="0.5"/>
    <row r="5" spans="2:7" ht="22.5" customHeight="1" x14ac:dyDescent="0.5"/>
    <row r="23" spans="2:7" ht="15.3" thickBot="1" x14ac:dyDescent="0.55000000000000004"/>
    <row r="24" spans="2:7" ht="17.7" x14ac:dyDescent="0.6">
      <c r="B24" s="10" t="s">
        <v>29</v>
      </c>
      <c r="C24" s="10" t="s">
        <v>30</v>
      </c>
      <c r="D24" s="10" t="s">
        <v>31</v>
      </c>
      <c r="E24" s="10" t="s">
        <v>32</v>
      </c>
      <c r="F24" s="10" t="s">
        <v>33</v>
      </c>
      <c r="G24" s="10" t="s">
        <v>34</v>
      </c>
    </row>
    <row r="25" spans="2:7" ht="15.3" x14ac:dyDescent="0.55000000000000004">
      <c r="B25" s="36" t="s">
        <v>71</v>
      </c>
      <c r="C25" s="36" t="s">
        <v>73</v>
      </c>
      <c r="D25" s="36" t="s">
        <v>75</v>
      </c>
      <c r="E25" s="37" t="s">
        <v>76</v>
      </c>
      <c r="F25" s="38">
        <v>1234567890</v>
      </c>
      <c r="G25" s="38">
        <v>1234567890</v>
      </c>
    </row>
    <row r="26" spans="2:7" ht="15.3" x14ac:dyDescent="0.55000000000000004">
      <c r="B26" s="36" t="s">
        <v>72</v>
      </c>
      <c r="C26" s="36" t="s">
        <v>74</v>
      </c>
      <c r="D26" s="36" t="s">
        <v>79</v>
      </c>
      <c r="E26" s="37" t="s">
        <v>77</v>
      </c>
      <c r="F26" s="38">
        <v>1234567890</v>
      </c>
      <c r="G26" s="38">
        <v>1234567890</v>
      </c>
    </row>
    <row r="27" spans="2:7" x14ac:dyDescent="0.5">
      <c r="B27" s="36"/>
      <c r="C27" s="36"/>
      <c r="D27" s="36"/>
      <c r="E27" s="36"/>
      <c r="F27" s="38"/>
      <c r="G27" s="38"/>
    </row>
    <row r="28" spans="2:7" x14ac:dyDescent="0.5">
      <c r="B28" s="36"/>
      <c r="C28" s="36"/>
      <c r="D28" s="36"/>
      <c r="E28" s="36"/>
      <c r="F28" s="38"/>
      <c r="G28" s="38"/>
    </row>
    <row r="29" spans="2:7" x14ac:dyDescent="0.5">
      <c r="B29" s="36"/>
      <c r="C29" s="36"/>
      <c r="D29" s="36"/>
      <c r="E29" s="36"/>
      <c r="F29" s="38"/>
      <c r="G29" s="38"/>
    </row>
    <row r="30" spans="2:7" x14ac:dyDescent="0.5">
      <c r="B30" s="36"/>
      <c r="C30" s="36"/>
      <c r="D30" s="36"/>
      <c r="E30" s="36"/>
      <c r="F30" s="38"/>
      <c r="G30" s="38"/>
    </row>
    <row r="31" spans="2:7" x14ac:dyDescent="0.5">
      <c r="B31" s="36"/>
      <c r="C31" s="36"/>
      <c r="D31" s="36"/>
      <c r="E31" s="36"/>
      <c r="F31" s="38"/>
      <c r="G31" s="38"/>
    </row>
    <row r="32" spans="2:7" x14ac:dyDescent="0.5">
      <c r="B32" s="36"/>
      <c r="C32" s="36"/>
      <c r="D32" s="36"/>
      <c r="E32" s="36"/>
      <c r="F32" s="38"/>
      <c r="G32" s="38"/>
    </row>
    <row r="33" spans="2:7" x14ac:dyDescent="0.5">
      <c r="B33" s="36"/>
      <c r="C33" s="36"/>
      <c r="D33" s="36"/>
      <c r="E33" s="36"/>
      <c r="F33" s="38"/>
      <c r="G33" s="38"/>
    </row>
    <row r="34" spans="2:7" x14ac:dyDescent="0.5">
      <c r="B34" s="36"/>
      <c r="C34" s="36"/>
      <c r="D34" s="36"/>
      <c r="E34" s="36"/>
      <c r="F34" s="38"/>
      <c r="G34" s="38"/>
    </row>
    <row r="35" spans="2:7" x14ac:dyDescent="0.5">
      <c r="B35" s="39"/>
      <c r="C35" s="39"/>
      <c r="D35" s="39"/>
      <c r="E35" s="39"/>
      <c r="F35" s="40"/>
      <c r="G35" s="40"/>
    </row>
    <row r="36" spans="2:7" s="2" customFormat="1" ht="17.7" thickBot="1" x14ac:dyDescent="0.6">
      <c r="B36" s="41"/>
      <c r="C36" s="41"/>
      <c r="D36" s="41"/>
      <c r="E36" s="41"/>
      <c r="F36" s="42"/>
      <c r="G36" s="42"/>
    </row>
  </sheetData>
  <sheetProtection algorithmName="SHA-512" hashValue="X5E160bowP0jj9hku1RQIjxXXqHCHwiBu+3sVjkrPP57Ls2lLxP+ImLWEq5q5tSUHEwQKLJEYACWGINcUTtRJg==" saltValue="hooyp5wJbFdRzCFrqh7hvQ==" spinCount="100000" sheet="1" objects="1" scenarios="1" selectLockedCells="1"/>
  <mergeCells count="3">
    <mergeCell ref="B1:G1"/>
    <mergeCell ref="B3:G3"/>
    <mergeCell ref="B2:G2"/>
  </mergeCells>
  <hyperlinks>
    <hyperlink ref="E25" r:id="rId1" xr:uid="{0A1B8A08-D8C4-4F8D-A1FE-E64C744C7C63}"/>
    <hyperlink ref="E26" r:id="rId2" xr:uid="{21853B90-DC88-4EA5-8CCF-62B63BC9C418}"/>
  </hyperlinks>
  <pageMargins left="0" right="0" top="0.5" bottom="0.75" header="0.3" footer="0.3"/>
  <pageSetup scale="73" orientation="landscape" r:id="rId3"/>
  <headerFooter>
    <oddFooter>&amp;R&amp;G</oddFooter>
  </headerFooter>
  <drawing r:id="rId4"/>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139E-9721-489B-AF36-D36E98711327}">
  <sheetPr>
    <pageSetUpPr fitToPage="1"/>
  </sheetPr>
  <dimension ref="B1:F31"/>
  <sheetViews>
    <sheetView showGridLines="0" zoomScaleNormal="100" workbookViewId="0">
      <selection activeCell="B7" sqref="B7"/>
    </sheetView>
  </sheetViews>
  <sheetFormatPr defaultColWidth="8.83984375" defaultRowHeight="15" x14ac:dyDescent="0.5"/>
  <cols>
    <col min="1" max="1" width="1.83984375" style="1" customWidth="1"/>
    <col min="2" max="2" width="84.68359375" style="1" customWidth="1"/>
    <col min="3" max="3" width="4.578125" style="1" customWidth="1"/>
    <col min="4" max="4" width="84.68359375" style="1" customWidth="1"/>
    <col min="5" max="16384" width="8.83984375" style="1"/>
  </cols>
  <sheetData>
    <row r="1" spans="2:6" ht="22.5" customHeight="1" x14ac:dyDescent="0.75">
      <c r="B1" s="74" t="str">
        <f>Stakeholders!B1</f>
        <v>RepFirm Name &amp; Manufacturer Name</v>
      </c>
      <c r="C1" s="74"/>
      <c r="D1" s="74"/>
      <c r="E1" s="12"/>
      <c r="F1" s="12"/>
    </row>
    <row r="2" spans="2:6" ht="22.5" customHeight="1" x14ac:dyDescent="0.65">
      <c r="B2" s="64" t="s">
        <v>62</v>
      </c>
      <c r="C2" s="64"/>
      <c r="D2" s="64"/>
      <c r="E2" s="11"/>
      <c r="F2" s="11"/>
    </row>
    <row r="3" spans="2:6" ht="22.5" customHeight="1" x14ac:dyDescent="0.65">
      <c r="B3" s="64" t="s">
        <v>66</v>
      </c>
      <c r="C3" s="64"/>
      <c r="D3" s="64"/>
      <c r="E3" s="11"/>
      <c r="F3" s="11"/>
    </row>
    <row r="4" spans="2:6" ht="22.5" customHeight="1" x14ac:dyDescent="0.5"/>
    <row r="5" spans="2:6" ht="22.5" customHeight="1" thickBot="1" x14ac:dyDescent="0.55000000000000004"/>
    <row r="6" spans="2:6" ht="17.7" x14ac:dyDescent="0.6">
      <c r="B6" s="10" t="s">
        <v>24</v>
      </c>
      <c r="C6" s="2"/>
      <c r="D6" s="10" t="s">
        <v>26</v>
      </c>
    </row>
    <row r="7" spans="2:6" x14ac:dyDescent="0.5">
      <c r="B7" s="36" t="s">
        <v>83</v>
      </c>
      <c r="D7" s="36" t="s">
        <v>85</v>
      </c>
    </row>
    <row r="8" spans="2:6" x14ac:dyDescent="0.5">
      <c r="B8" s="36" t="s">
        <v>84</v>
      </c>
      <c r="D8" s="36" t="s">
        <v>86</v>
      </c>
    </row>
    <row r="9" spans="2:6" x14ac:dyDescent="0.5">
      <c r="B9" s="36" t="s">
        <v>102</v>
      </c>
      <c r="D9" s="36" t="s">
        <v>88</v>
      </c>
    </row>
    <row r="10" spans="2:6" x14ac:dyDescent="0.5">
      <c r="B10" s="36"/>
      <c r="D10" s="36"/>
    </row>
    <row r="11" spans="2:6" x14ac:dyDescent="0.5">
      <c r="B11" s="36"/>
      <c r="D11" s="36"/>
    </row>
    <row r="12" spans="2:6" x14ac:dyDescent="0.5">
      <c r="B12" s="36"/>
      <c r="D12" s="36"/>
    </row>
    <row r="13" spans="2:6" x14ac:dyDescent="0.5">
      <c r="B13" s="39"/>
      <c r="D13" s="39"/>
    </row>
    <row r="14" spans="2:6" s="2" customFormat="1" ht="15.75" customHeight="1" thickBot="1" x14ac:dyDescent="0.6">
      <c r="B14" s="54"/>
      <c r="D14" s="54"/>
    </row>
    <row r="15" spans="2:6" ht="22.9" customHeight="1" thickBot="1" x14ac:dyDescent="0.55000000000000004"/>
    <row r="16" spans="2:6" ht="17.7" x14ac:dyDescent="0.6">
      <c r="B16" s="10" t="s">
        <v>25</v>
      </c>
      <c r="C16" s="2"/>
      <c r="D16" s="10" t="s">
        <v>27</v>
      </c>
    </row>
    <row r="17" spans="2:4" x14ac:dyDescent="0.5">
      <c r="B17" s="39" t="s">
        <v>92</v>
      </c>
      <c r="D17" s="39" t="s">
        <v>87</v>
      </c>
    </row>
    <row r="18" spans="2:4" x14ac:dyDescent="0.5">
      <c r="B18" s="39" t="s">
        <v>94</v>
      </c>
      <c r="D18" s="39" t="s">
        <v>103</v>
      </c>
    </row>
    <row r="19" spans="2:4" x14ac:dyDescent="0.5">
      <c r="B19" s="39" t="s">
        <v>95</v>
      </c>
      <c r="D19" s="39"/>
    </row>
    <row r="20" spans="2:4" x14ac:dyDescent="0.5">
      <c r="B20" s="39"/>
      <c r="D20" s="39"/>
    </row>
    <row r="21" spans="2:4" x14ac:dyDescent="0.5">
      <c r="B21" s="39"/>
      <c r="D21" s="39"/>
    </row>
    <row r="22" spans="2:4" x14ac:dyDescent="0.5">
      <c r="B22" s="39"/>
      <c r="D22" s="39"/>
    </row>
    <row r="23" spans="2:4" x14ac:dyDescent="0.5">
      <c r="B23" s="39"/>
      <c r="D23" s="39"/>
    </row>
    <row r="24" spans="2:4" s="2" customFormat="1" ht="15.75" customHeight="1" thickBot="1" x14ac:dyDescent="0.6">
      <c r="B24" s="54"/>
      <c r="D24" s="54"/>
    </row>
    <row r="27" spans="2:4" ht="15.3" thickBot="1" x14ac:dyDescent="0.55000000000000004"/>
    <row r="28" spans="2:4" ht="17.7" x14ac:dyDescent="0.6">
      <c r="B28" s="65" t="s">
        <v>28</v>
      </c>
      <c r="C28" s="66"/>
      <c r="D28" s="67"/>
    </row>
    <row r="29" spans="2:4" x14ac:dyDescent="0.5">
      <c r="B29" s="68" t="s">
        <v>93</v>
      </c>
      <c r="C29" s="69"/>
      <c r="D29" s="70"/>
    </row>
    <row r="30" spans="2:4" x14ac:dyDescent="0.5">
      <c r="B30" s="68" t="s">
        <v>96</v>
      </c>
      <c r="C30" s="69"/>
      <c r="D30" s="70"/>
    </row>
    <row r="31" spans="2:4" ht="15.3" thickBot="1" x14ac:dyDescent="0.55000000000000004">
      <c r="B31" s="71"/>
      <c r="C31" s="72"/>
      <c r="D31" s="73"/>
    </row>
  </sheetData>
  <sheetProtection algorithmName="SHA-512" hashValue="iKgPTIc/Arlv5NKOaFO24WhK2G4JSZfqNbgtMygQG5ZEhhBdy5Cey0TGCQPoq65S3rDX6ty4/02l/TEltpvdcQ==" saltValue="kENHjrD1/h44CuuPuGhPYA==" spinCount="100000" sheet="1" objects="1" scenarios="1" selectLockedCells="1"/>
  <mergeCells count="7">
    <mergeCell ref="B28:D28"/>
    <mergeCell ref="B29:D29"/>
    <mergeCell ref="B30:D30"/>
    <mergeCell ref="B31:D31"/>
    <mergeCell ref="B1:D1"/>
    <mergeCell ref="B2:D2"/>
    <mergeCell ref="B3:D3"/>
  </mergeCells>
  <pageMargins left="0" right="0" top="0.5" bottom="0.75" header="0.3" footer="0.3"/>
  <pageSetup scale="77"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D20-A03C-4EEB-9C94-3AA8C147F8F1}">
  <sheetPr>
    <pageSetUpPr fitToPage="1"/>
  </sheetPr>
  <dimension ref="A1:F37"/>
  <sheetViews>
    <sheetView showGridLines="0" zoomScale="90" zoomScaleNormal="90" workbookViewId="0">
      <selection activeCell="C7" sqref="C7"/>
    </sheetView>
  </sheetViews>
  <sheetFormatPr defaultColWidth="8.83984375" defaultRowHeight="15" x14ac:dyDescent="0.55000000000000004"/>
  <cols>
    <col min="1" max="1" width="1.26171875" style="13" customWidth="1"/>
    <col min="2" max="2" width="50.68359375" style="15" bestFit="1" customWidth="1"/>
    <col min="3" max="3" width="22.41796875" style="15" bestFit="1" customWidth="1"/>
    <col min="4" max="4" width="1.83984375" style="15" customWidth="1"/>
    <col min="5" max="5" width="97.578125" style="15" customWidth="1"/>
    <col min="6" max="16384" width="8.83984375" style="15"/>
  </cols>
  <sheetData>
    <row r="1" spans="1:6" ht="22.5" customHeight="1" x14ac:dyDescent="0.55000000000000004">
      <c r="B1" s="77" t="str">
        <f>Stakeholders!B1</f>
        <v>RepFirm Name &amp; Manufacturer Name</v>
      </c>
      <c r="C1" s="77"/>
      <c r="D1" s="77"/>
      <c r="E1" s="77"/>
      <c r="F1" s="14"/>
    </row>
    <row r="2" spans="1:6" ht="22.5" customHeight="1" x14ac:dyDescent="0.55000000000000004">
      <c r="B2" s="78" t="s">
        <v>62</v>
      </c>
      <c r="C2" s="78"/>
      <c r="D2" s="78"/>
      <c r="E2" s="78"/>
      <c r="F2" s="16"/>
    </row>
    <row r="3" spans="1:6" ht="22.5" customHeight="1" x14ac:dyDescent="0.55000000000000004">
      <c r="B3" s="78" t="s">
        <v>65</v>
      </c>
      <c r="C3" s="78"/>
      <c r="D3" s="78"/>
      <c r="E3" s="78"/>
      <c r="F3" s="16"/>
    </row>
    <row r="4" spans="1:6" ht="22.5" customHeight="1" x14ac:dyDescent="0.55000000000000004">
      <c r="B4" s="33"/>
      <c r="C4" s="33"/>
      <c r="D4" s="33"/>
      <c r="E4" s="33"/>
      <c r="F4" s="16"/>
    </row>
    <row r="5" spans="1:6" ht="22.5" customHeight="1" thickBot="1" x14ac:dyDescent="0.6"/>
    <row r="6" spans="1:6" ht="18" thickBot="1" x14ac:dyDescent="0.6">
      <c r="B6" s="34" t="s">
        <v>67</v>
      </c>
      <c r="C6" s="22"/>
      <c r="D6" s="17"/>
      <c r="E6" s="35" t="s">
        <v>19</v>
      </c>
    </row>
    <row r="7" spans="1:6" ht="15.3" thickBot="1" x14ac:dyDescent="0.6">
      <c r="A7" s="13">
        <f>IF(C7&gt;0,1,0)</f>
        <v>1</v>
      </c>
      <c r="B7" s="18" t="s">
        <v>3</v>
      </c>
      <c r="C7" s="43">
        <v>575000</v>
      </c>
      <c r="E7" s="45"/>
    </row>
    <row r="8" spans="1:6" ht="15.3" thickBot="1" x14ac:dyDescent="0.6">
      <c r="A8" s="13">
        <f t="shared" ref="A8:A9" si="0">IF(C8&gt;0,1,0)</f>
        <v>1</v>
      </c>
      <c r="B8" s="18" t="s">
        <v>4</v>
      </c>
      <c r="C8" s="43">
        <v>625000</v>
      </c>
      <c r="E8" s="45"/>
    </row>
    <row r="9" spans="1:6" ht="15.3" thickBot="1" x14ac:dyDescent="0.6">
      <c r="A9" s="13">
        <f t="shared" si="0"/>
        <v>1</v>
      </c>
      <c r="B9" s="18" t="s">
        <v>5</v>
      </c>
      <c r="C9" s="44">
        <v>690000</v>
      </c>
      <c r="E9" s="46"/>
    </row>
    <row r="10" spans="1:6" s="17" customFormat="1" ht="17.7" thickBot="1" x14ac:dyDescent="0.6">
      <c r="A10" s="19"/>
      <c r="B10" s="20" t="s">
        <v>6</v>
      </c>
      <c r="C10" s="21">
        <f>IF(C9&lt;=0," ",IF(A7=1,(C9/C7)^(1/2)-1,IF(AND(A7=0,A8=1),C9/C8-1," ")))</f>
        <v>9.5445115010332149E-2</v>
      </c>
      <c r="E10" s="53"/>
    </row>
    <row r="11" spans="1:6" ht="15.3" thickBot="1" x14ac:dyDescent="0.6"/>
    <row r="12" spans="1:6" ht="18" thickBot="1" x14ac:dyDescent="0.6">
      <c r="B12" s="34" t="s">
        <v>68</v>
      </c>
      <c r="C12" s="22"/>
      <c r="D12" s="17"/>
      <c r="E12" s="35" t="s">
        <v>19</v>
      </c>
    </row>
    <row r="13" spans="1:6" ht="15.3" thickBot="1" x14ac:dyDescent="0.6">
      <c r="B13" s="18" t="s">
        <v>7</v>
      </c>
      <c r="C13" s="47">
        <v>3.5000000000000003E-2</v>
      </c>
      <c r="E13" s="61" t="s">
        <v>100</v>
      </c>
    </row>
    <row r="14" spans="1:6" ht="15.3" thickBot="1" x14ac:dyDescent="0.6">
      <c r="B14" s="18" t="s">
        <v>8</v>
      </c>
      <c r="C14" s="47">
        <v>0.02</v>
      </c>
      <c r="E14" s="46"/>
    </row>
    <row r="15" spans="1:6" ht="15.3" thickBot="1" x14ac:dyDescent="0.6">
      <c r="B15" s="18" t="s">
        <v>9</v>
      </c>
      <c r="C15" s="47">
        <v>0.02</v>
      </c>
      <c r="E15" s="46"/>
    </row>
    <row r="16" spans="1:6" ht="15.3" thickBot="1" x14ac:dyDescent="0.6">
      <c r="B16" s="18" t="s">
        <v>10</v>
      </c>
      <c r="C16" s="47">
        <v>0</v>
      </c>
      <c r="E16" s="46"/>
    </row>
    <row r="17" spans="1:5" ht="15.3" thickBot="1" x14ac:dyDescent="0.6">
      <c r="B17" s="18" t="s">
        <v>11</v>
      </c>
      <c r="C17" s="47">
        <v>0.01</v>
      </c>
      <c r="E17" s="46"/>
    </row>
    <row r="18" spans="1:5" ht="15.3" thickBot="1" x14ac:dyDescent="0.6">
      <c r="B18" s="18" t="s">
        <v>12</v>
      </c>
      <c r="C18" s="47">
        <v>0.02</v>
      </c>
      <c r="E18" s="46"/>
    </row>
    <row r="19" spans="1:5" ht="15.3" thickBot="1" x14ac:dyDescent="0.6">
      <c r="B19" s="18" t="s">
        <v>13</v>
      </c>
      <c r="C19" s="47">
        <v>0</v>
      </c>
      <c r="E19" s="46"/>
    </row>
    <row r="20" spans="1:5" ht="15.3" thickBot="1" x14ac:dyDescent="0.6">
      <c r="B20" s="23" t="s">
        <v>14</v>
      </c>
      <c r="C20" s="47">
        <v>0</v>
      </c>
      <c r="E20" s="46"/>
    </row>
    <row r="21" spans="1:5" ht="15.3" thickBot="1" x14ac:dyDescent="0.6">
      <c r="B21" s="55" t="s">
        <v>15</v>
      </c>
      <c r="C21" s="47">
        <v>0</v>
      </c>
      <c r="E21" s="46"/>
    </row>
    <row r="22" spans="1:5" ht="9" customHeight="1" thickBot="1" x14ac:dyDescent="0.6">
      <c r="B22" s="75"/>
      <c r="C22" s="76"/>
      <c r="E22" s="24"/>
    </row>
    <row r="23" spans="1:5" ht="15.3" thickBot="1" x14ac:dyDescent="0.6">
      <c r="B23" s="25" t="s">
        <v>16</v>
      </c>
      <c r="C23" s="48">
        <v>-0.02</v>
      </c>
      <c r="E23" s="46"/>
    </row>
    <row r="24" spans="1:5" ht="15.3" thickBot="1" x14ac:dyDescent="0.6">
      <c r="B24" s="25" t="s">
        <v>17</v>
      </c>
      <c r="C24" s="48">
        <v>-0.01</v>
      </c>
      <c r="E24" s="46"/>
    </row>
    <row r="25" spans="1:5" s="17" customFormat="1" ht="17.7" thickBot="1" x14ac:dyDescent="0.6">
      <c r="A25" s="19"/>
      <c r="B25" s="20" t="s">
        <v>18</v>
      </c>
      <c r="C25" s="21">
        <f>SUM(C13:C21) +SUM(C23:C24)</f>
        <v>7.5000000000000011E-2</v>
      </c>
      <c r="E25" s="53"/>
    </row>
    <row r="26" spans="1:5" ht="15.3" thickBot="1" x14ac:dyDescent="0.6"/>
    <row r="27" spans="1:5" ht="17.7" x14ac:dyDescent="0.55000000000000004">
      <c r="B27" s="34" t="s">
        <v>69</v>
      </c>
      <c r="C27" s="22"/>
      <c r="D27" s="17"/>
      <c r="E27" s="35" t="s">
        <v>19</v>
      </c>
    </row>
    <row r="28" spans="1:5" x14ac:dyDescent="0.55000000000000004">
      <c r="B28" s="26" t="s">
        <v>0</v>
      </c>
      <c r="C28" s="27">
        <f>C25</f>
        <v>7.5000000000000011E-2</v>
      </c>
      <c r="E28" s="46"/>
    </row>
    <row r="29" spans="1:5" x14ac:dyDescent="0.55000000000000004">
      <c r="B29" s="26" t="s">
        <v>1</v>
      </c>
      <c r="C29" s="28">
        <f>C9*C28</f>
        <v>51750.000000000007</v>
      </c>
      <c r="E29" s="46"/>
    </row>
    <row r="30" spans="1:5" s="17" customFormat="1" ht="17.7" thickBot="1" x14ac:dyDescent="0.6">
      <c r="A30" s="19"/>
      <c r="B30" s="20" t="s">
        <v>23</v>
      </c>
      <c r="C30" s="29">
        <f>C29+C9</f>
        <v>741750</v>
      </c>
      <c r="E30" s="53"/>
    </row>
    <row r="31" spans="1:5" ht="15.3" thickBot="1" x14ac:dyDescent="0.6"/>
    <row r="32" spans="1:5" ht="17.7" x14ac:dyDescent="0.55000000000000004">
      <c r="B32" s="34" t="s">
        <v>2</v>
      </c>
      <c r="C32" s="22"/>
      <c r="D32" s="17"/>
      <c r="E32" s="35" t="s">
        <v>19</v>
      </c>
    </row>
    <row r="33" spans="1:5" ht="15.3" thickBot="1" x14ac:dyDescent="0.6">
      <c r="B33" s="26" t="s">
        <v>23</v>
      </c>
      <c r="C33" s="30">
        <f>C30</f>
        <v>741750</v>
      </c>
      <c r="E33" s="46"/>
    </row>
    <row r="34" spans="1:5" ht="15.3" thickBot="1" x14ac:dyDescent="0.6">
      <c r="B34" s="18" t="s">
        <v>101</v>
      </c>
      <c r="C34" s="49">
        <v>600000</v>
      </c>
      <c r="E34" s="46" t="s">
        <v>89</v>
      </c>
    </row>
    <row r="35" spans="1:5" ht="15.3" thickBot="1" x14ac:dyDescent="0.6">
      <c r="B35" s="26" t="s">
        <v>20</v>
      </c>
      <c r="C35" s="31">
        <f>C33-C34</f>
        <v>141750</v>
      </c>
      <c r="E35" s="46"/>
    </row>
    <row r="36" spans="1:5" ht="15.3" thickBot="1" x14ac:dyDescent="0.6">
      <c r="B36" s="18" t="s">
        <v>21</v>
      </c>
      <c r="C36" s="47">
        <v>0.3</v>
      </c>
      <c r="E36" s="61" t="s">
        <v>90</v>
      </c>
    </row>
    <row r="37" spans="1:5" s="17" customFormat="1" ht="17.7" thickBot="1" x14ac:dyDescent="0.6">
      <c r="A37" s="19"/>
      <c r="B37" s="20" t="s">
        <v>22</v>
      </c>
      <c r="C37" s="32">
        <f>C35/C36</f>
        <v>472500</v>
      </c>
      <c r="E37" s="53"/>
    </row>
  </sheetData>
  <sheetProtection algorithmName="SHA-512" hashValue="beePebyySVUB3+buub4VlWl/gG0oy179+q+0h1ZndrSHYNMRQEjRvTB3UEsdqL1cRNJo+dh+mNPlUrxhbJtt6g==" saltValue="mlPREsDfUWfVi93aGI6lAw==" spinCount="100000" sheet="1" objects="1" scenarios="1" selectLockedCells="1"/>
  <mergeCells count="4">
    <mergeCell ref="B22:C22"/>
    <mergeCell ref="B1:E1"/>
    <mergeCell ref="B2:E2"/>
    <mergeCell ref="B3:E3"/>
  </mergeCells>
  <hyperlinks>
    <hyperlink ref="E13" r:id="rId1" display="Want the lastest forecasts to help you navigate business cylces like a pro? Click Link" xr:uid="{61CE16B2-BF8E-42C3-BDB3-9FE43E389432}"/>
    <hyperlink ref="E36" r:id="rId2" xr:uid="{EFEA4497-0751-4609-ABC3-1B0428C9B886}"/>
  </hyperlinks>
  <pageMargins left="0" right="0" top="0.5" bottom="0.75" header="0.3" footer="0.3"/>
  <pageSetup scale="78" orientation="landscape" r:id="rId3"/>
  <headerFooter>
    <oddFooter>&amp;R&amp;G</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C4F6-3604-42A6-9F5B-8641D255A755}">
  <sheetPr>
    <pageSetUpPr fitToPage="1"/>
  </sheetPr>
  <dimension ref="A1:F76"/>
  <sheetViews>
    <sheetView showGridLines="0" zoomScaleNormal="100" workbookViewId="0">
      <selection activeCell="C6" sqref="C6"/>
    </sheetView>
  </sheetViews>
  <sheetFormatPr defaultColWidth="8.83984375" defaultRowHeight="15" x14ac:dyDescent="0.5"/>
  <cols>
    <col min="1" max="1" width="1.15625" style="1" customWidth="1"/>
    <col min="2" max="2" width="13.578125" style="4" customWidth="1"/>
    <col min="3" max="3" width="76.41796875" style="1" customWidth="1"/>
    <col min="4" max="4" width="3.68359375" style="1" customWidth="1"/>
    <col min="5" max="5" width="13.578125" style="1" customWidth="1"/>
    <col min="6" max="6" width="76.41796875" style="1" customWidth="1"/>
    <col min="7" max="16384" width="8.83984375" style="1"/>
  </cols>
  <sheetData>
    <row r="1" spans="1:6" ht="22.5" x14ac:dyDescent="0.75">
      <c r="A1" s="8"/>
      <c r="B1" s="74" t="str">
        <f>Stakeholders!B1</f>
        <v>RepFirm Name &amp; Manufacturer Name</v>
      </c>
      <c r="C1" s="74"/>
      <c r="D1" s="74"/>
      <c r="E1" s="74"/>
      <c r="F1" s="74"/>
    </row>
    <row r="2" spans="1:6" ht="19.8" x14ac:dyDescent="0.65">
      <c r="A2" s="8"/>
      <c r="B2" s="64" t="s">
        <v>62</v>
      </c>
      <c r="C2" s="64"/>
      <c r="D2" s="64"/>
      <c r="E2" s="64"/>
      <c r="F2" s="64"/>
    </row>
    <row r="3" spans="1:6" ht="19.8" x14ac:dyDescent="0.65">
      <c r="A3" s="11"/>
      <c r="B3" s="64" t="s">
        <v>63</v>
      </c>
      <c r="C3" s="64"/>
      <c r="D3" s="64"/>
      <c r="E3" s="64"/>
      <c r="F3" s="64"/>
    </row>
    <row r="4" spans="1:6" ht="19.8" x14ac:dyDescent="0.65">
      <c r="A4" s="9"/>
      <c r="B4" s="9"/>
      <c r="C4" s="9"/>
      <c r="D4" s="9"/>
      <c r="E4" s="9"/>
      <c r="F4" s="9"/>
    </row>
    <row r="5" spans="1:6" ht="20.100000000000001" thickBot="1" x14ac:dyDescent="0.7">
      <c r="A5" s="9"/>
      <c r="B5" s="9"/>
      <c r="C5" s="9"/>
      <c r="D5" s="9"/>
      <c r="E5" s="9"/>
      <c r="F5" s="9"/>
    </row>
    <row r="6" spans="1:6" ht="17.7" x14ac:dyDescent="0.6">
      <c r="B6" s="10">
        <v>1</v>
      </c>
      <c r="C6" s="52" t="s">
        <v>61</v>
      </c>
      <c r="E6" s="10">
        <v>2</v>
      </c>
      <c r="F6" s="52" t="s">
        <v>61</v>
      </c>
    </row>
    <row r="7" spans="1:6" x14ac:dyDescent="0.5">
      <c r="B7" s="5" t="s">
        <v>70</v>
      </c>
      <c r="C7" s="50"/>
      <c r="E7" s="5" t="s">
        <v>70</v>
      </c>
      <c r="F7" s="50"/>
    </row>
    <row r="8" spans="1:6" x14ac:dyDescent="0.5">
      <c r="B8" s="5" t="s">
        <v>54</v>
      </c>
      <c r="C8" s="50"/>
      <c r="E8" s="5" t="s">
        <v>54</v>
      </c>
      <c r="F8" s="50"/>
    </row>
    <row r="9" spans="1:6" x14ac:dyDescent="0.5">
      <c r="B9" s="5" t="s">
        <v>57</v>
      </c>
      <c r="C9" s="50"/>
      <c r="E9" s="5" t="s">
        <v>57</v>
      </c>
      <c r="F9" s="50"/>
    </row>
    <row r="10" spans="1:6" x14ac:dyDescent="0.5">
      <c r="B10" s="5" t="s">
        <v>55</v>
      </c>
      <c r="C10" s="50"/>
      <c r="E10" s="5" t="s">
        <v>55</v>
      </c>
      <c r="F10" s="50"/>
    </row>
    <row r="11" spans="1:6" x14ac:dyDescent="0.5">
      <c r="B11" s="5" t="s">
        <v>58</v>
      </c>
      <c r="C11" s="50"/>
      <c r="E11" s="5" t="s">
        <v>58</v>
      </c>
      <c r="F11" s="50"/>
    </row>
    <row r="12" spans="1:6" x14ac:dyDescent="0.5">
      <c r="B12" s="5" t="s">
        <v>59</v>
      </c>
      <c r="C12" s="50"/>
      <c r="E12" s="5" t="s">
        <v>59</v>
      </c>
      <c r="F12" s="50"/>
    </row>
    <row r="13" spans="1:6" x14ac:dyDescent="0.5">
      <c r="B13" s="5" t="s">
        <v>60</v>
      </c>
      <c r="C13" s="51"/>
      <c r="E13" s="5" t="s">
        <v>60</v>
      </c>
      <c r="F13" s="51"/>
    </row>
    <row r="14" spans="1:6" s="2" customFormat="1" ht="17.399999999999999" x14ac:dyDescent="0.55000000000000004">
      <c r="B14" s="5" t="s">
        <v>19</v>
      </c>
      <c r="C14" s="50"/>
      <c r="E14" s="5" t="s">
        <v>19</v>
      </c>
      <c r="F14" s="50"/>
    </row>
    <row r="15" spans="1:6" s="2" customFormat="1" ht="17.7" thickBot="1" x14ac:dyDescent="0.6">
      <c r="B15" s="6"/>
      <c r="C15" s="7"/>
    </row>
    <row r="16" spans="1:6" ht="17.7" x14ac:dyDescent="0.6">
      <c r="B16" s="10">
        <v>3</v>
      </c>
      <c r="C16" s="52" t="s">
        <v>61</v>
      </c>
      <c r="D16" s="2"/>
      <c r="E16" s="10">
        <v>4</v>
      </c>
      <c r="F16" s="52" t="s">
        <v>61</v>
      </c>
    </row>
    <row r="17" spans="2:6" x14ac:dyDescent="0.5">
      <c r="B17" s="5" t="s">
        <v>70</v>
      </c>
      <c r="C17" s="50"/>
      <c r="E17" s="5" t="s">
        <v>70</v>
      </c>
      <c r="F17" s="50"/>
    </row>
    <row r="18" spans="2:6" x14ac:dyDescent="0.5">
      <c r="B18" s="5" t="s">
        <v>54</v>
      </c>
      <c r="C18" s="50"/>
      <c r="E18" s="5" t="s">
        <v>54</v>
      </c>
      <c r="F18" s="50"/>
    </row>
    <row r="19" spans="2:6" x14ac:dyDescent="0.5">
      <c r="B19" s="5" t="s">
        <v>57</v>
      </c>
      <c r="C19" s="50"/>
      <c r="E19" s="5" t="s">
        <v>57</v>
      </c>
      <c r="F19" s="50"/>
    </row>
    <row r="20" spans="2:6" x14ac:dyDescent="0.5">
      <c r="B20" s="5" t="s">
        <v>55</v>
      </c>
      <c r="C20" s="50"/>
      <c r="E20" s="5" t="s">
        <v>55</v>
      </c>
      <c r="F20" s="50"/>
    </row>
    <row r="21" spans="2:6" x14ac:dyDescent="0.5">
      <c r="B21" s="5" t="s">
        <v>58</v>
      </c>
      <c r="C21" s="50"/>
      <c r="E21" s="5" t="s">
        <v>58</v>
      </c>
      <c r="F21" s="50"/>
    </row>
    <row r="22" spans="2:6" x14ac:dyDescent="0.5">
      <c r="B22" s="5" t="s">
        <v>59</v>
      </c>
      <c r="C22" s="50"/>
      <c r="E22" s="5" t="s">
        <v>59</v>
      </c>
      <c r="F22" s="50"/>
    </row>
    <row r="23" spans="2:6" x14ac:dyDescent="0.5">
      <c r="B23" s="5" t="s">
        <v>60</v>
      </c>
      <c r="C23" s="51"/>
      <c r="E23" s="5" t="s">
        <v>60</v>
      </c>
      <c r="F23" s="51"/>
    </row>
    <row r="24" spans="2:6" s="2" customFormat="1" ht="17.399999999999999" x14ac:dyDescent="0.55000000000000004">
      <c r="B24" s="5" t="s">
        <v>19</v>
      </c>
      <c r="C24" s="50"/>
      <c r="E24" s="5" t="s">
        <v>19</v>
      </c>
      <c r="F24" s="50"/>
    </row>
    <row r="25" spans="2:6" s="2" customFormat="1" ht="17.7" thickBot="1" x14ac:dyDescent="0.6">
      <c r="B25" s="6"/>
      <c r="C25" s="7"/>
    </row>
    <row r="26" spans="2:6" ht="17.7" x14ac:dyDescent="0.6">
      <c r="B26" s="10">
        <v>5</v>
      </c>
      <c r="C26" s="52" t="s">
        <v>61</v>
      </c>
      <c r="D26" s="2"/>
      <c r="E26" s="10">
        <v>6</v>
      </c>
      <c r="F26" s="52" t="s">
        <v>61</v>
      </c>
    </row>
    <row r="27" spans="2:6" x14ac:dyDescent="0.5">
      <c r="B27" s="5" t="s">
        <v>70</v>
      </c>
      <c r="C27" s="50"/>
      <c r="E27" s="5" t="s">
        <v>70</v>
      </c>
      <c r="F27" s="50"/>
    </row>
    <row r="28" spans="2:6" x14ac:dyDescent="0.5">
      <c r="B28" s="5" t="s">
        <v>54</v>
      </c>
      <c r="C28" s="50"/>
      <c r="E28" s="5" t="s">
        <v>54</v>
      </c>
      <c r="F28" s="50"/>
    </row>
    <row r="29" spans="2:6" x14ac:dyDescent="0.5">
      <c r="B29" s="5" t="s">
        <v>57</v>
      </c>
      <c r="C29" s="50"/>
      <c r="E29" s="5" t="s">
        <v>57</v>
      </c>
      <c r="F29" s="50"/>
    </row>
    <row r="30" spans="2:6" x14ac:dyDescent="0.5">
      <c r="B30" s="5" t="s">
        <v>55</v>
      </c>
      <c r="C30" s="50"/>
      <c r="E30" s="5" t="s">
        <v>55</v>
      </c>
      <c r="F30" s="50"/>
    </row>
    <row r="31" spans="2:6" x14ac:dyDescent="0.5">
      <c r="B31" s="5" t="s">
        <v>58</v>
      </c>
      <c r="C31" s="50"/>
      <c r="E31" s="5" t="s">
        <v>58</v>
      </c>
      <c r="F31" s="50"/>
    </row>
    <row r="32" spans="2:6" x14ac:dyDescent="0.5">
      <c r="B32" s="5" t="s">
        <v>59</v>
      </c>
      <c r="C32" s="50"/>
      <c r="E32" s="5" t="s">
        <v>59</v>
      </c>
      <c r="F32" s="50"/>
    </row>
    <row r="33" spans="2:6" x14ac:dyDescent="0.5">
      <c r="B33" s="5" t="s">
        <v>60</v>
      </c>
      <c r="C33" s="51"/>
      <c r="E33" s="5" t="s">
        <v>60</v>
      </c>
      <c r="F33" s="51"/>
    </row>
    <row r="34" spans="2:6" s="2" customFormat="1" ht="17.399999999999999" x14ac:dyDescent="0.55000000000000004">
      <c r="B34" s="5" t="s">
        <v>19</v>
      </c>
      <c r="C34" s="50"/>
      <c r="E34" s="5" t="s">
        <v>19</v>
      </c>
      <c r="F34" s="50"/>
    </row>
    <row r="35" spans="2:6" s="2" customFormat="1" ht="17.399999999999999" x14ac:dyDescent="0.55000000000000004">
      <c r="B35" s="6"/>
      <c r="C35" s="6"/>
      <c r="D35" s="6"/>
      <c r="E35" s="6"/>
      <c r="F35" s="6"/>
    </row>
    <row r="36" spans="2:6" s="2" customFormat="1" ht="17.399999999999999" x14ac:dyDescent="0.55000000000000004">
      <c r="B36" s="6"/>
      <c r="C36" s="7"/>
    </row>
    <row r="37" spans="2:6" s="2" customFormat="1" ht="17.399999999999999" x14ac:dyDescent="0.55000000000000004">
      <c r="B37" s="6"/>
      <c r="C37" s="7"/>
    </row>
    <row r="38" spans="2:6" s="2" customFormat="1" ht="17.399999999999999" x14ac:dyDescent="0.55000000000000004">
      <c r="B38" s="6"/>
      <c r="C38" s="7"/>
    </row>
    <row r="39" spans="2:6" s="2" customFormat="1" ht="17.399999999999999" x14ac:dyDescent="0.55000000000000004">
      <c r="B39" s="6"/>
      <c r="C39" s="7"/>
    </row>
    <row r="40" spans="2:6" s="2" customFormat="1" ht="17.399999999999999" x14ac:dyDescent="0.55000000000000004">
      <c r="B40" s="6"/>
      <c r="C40" s="7"/>
    </row>
    <row r="41" spans="2:6" s="2" customFormat="1" ht="17.399999999999999" x14ac:dyDescent="0.55000000000000004">
      <c r="B41" s="6"/>
      <c r="C41" s="7"/>
    </row>
    <row r="42" spans="2:6" s="2" customFormat="1" ht="17.399999999999999" x14ac:dyDescent="0.55000000000000004">
      <c r="B42" s="6"/>
      <c r="C42" s="7"/>
    </row>
    <row r="43" spans="2:6" s="2" customFormat="1" ht="17.399999999999999" x14ac:dyDescent="0.55000000000000004">
      <c r="B43" s="6"/>
      <c r="C43" s="7"/>
    </row>
    <row r="44" spans="2:6" s="2" customFormat="1" ht="17.399999999999999" x14ac:dyDescent="0.55000000000000004">
      <c r="B44" s="6"/>
      <c r="C44" s="7"/>
    </row>
    <row r="45" spans="2:6" s="2" customFormat="1" ht="17.399999999999999" x14ac:dyDescent="0.55000000000000004">
      <c r="B45" s="6"/>
      <c r="C45" s="7"/>
    </row>
    <row r="46" spans="2:6" s="2" customFormat="1" ht="17.399999999999999" x14ac:dyDescent="0.55000000000000004">
      <c r="B46" s="6"/>
      <c r="C46" s="7"/>
    </row>
    <row r="47" spans="2:6" s="2" customFormat="1" ht="17.399999999999999" x14ac:dyDescent="0.55000000000000004">
      <c r="B47" s="6"/>
      <c r="C47" s="7"/>
    </row>
    <row r="48" spans="2:6" s="2" customFormat="1" ht="17.399999999999999" x14ac:dyDescent="0.55000000000000004">
      <c r="B48" s="6"/>
      <c r="C48" s="7"/>
    </row>
    <row r="49" spans="2:3" s="2" customFormat="1" ht="17.399999999999999" x14ac:dyDescent="0.55000000000000004">
      <c r="B49" s="6"/>
      <c r="C49" s="7"/>
    </row>
    <row r="50" spans="2:3" s="2" customFormat="1" ht="17.399999999999999" x14ac:dyDescent="0.55000000000000004">
      <c r="B50" s="6"/>
      <c r="C50" s="7"/>
    </row>
    <row r="51" spans="2:3" s="2" customFormat="1" ht="17.399999999999999" x14ac:dyDescent="0.55000000000000004">
      <c r="B51" s="6"/>
      <c r="C51" s="7"/>
    </row>
    <row r="52" spans="2:3" s="2" customFormat="1" ht="17.399999999999999" x14ac:dyDescent="0.55000000000000004">
      <c r="B52" s="6"/>
      <c r="C52" s="7"/>
    </row>
    <row r="53" spans="2:3" s="2" customFormat="1" ht="17.399999999999999" x14ac:dyDescent="0.55000000000000004">
      <c r="B53" s="6"/>
      <c r="C53" s="7"/>
    </row>
    <row r="54" spans="2:3" s="2" customFormat="1" ht="17.399999999999999" x14ac:dyDescent="0.55000000000000004">
      <c r="B54" s="6"/>
      <c r="C54" s="7"/>
    </row>
    <row r="55" spans="2:3" s="2" customFormat="1" ht="17.399999999999999" x14ac:dyDescent="0.55000000000000004">
      <c r="B55" s="6"/>
      <c r="C55" s="7"/>
    </row>
    <row r="56" spans="2:3" x14ac:dyDescent="0.5">
      <c r="B56" s="4" t="s">
        <v>61</v>
      </c>
    </row>
    <row r="57" spans="2:3" x14ac:dyDescent="0.5">
      <c r="B57" s="4" t="s">
        <v>35</v>
      </c>
    </row>
    <row r="58" spans="2:3" x14ac:dyDescent="0.5">
      <c r="B58" s="4" t="s">
        <v>36</v>
      </c>
    </row>
    <row r="59" spans="2:3" x14ac:dyDescent="0.5">
      <c r="B59" s="4" t="s">
        <v>37</v>
      </c>
    </row>
    <row r="60" spans="2:3" x14ac:dyDescent="0.5">
      <c r="B60" s="4" t="s">
        <v>38</v>
      </c>
    </row>
    <row r="61" spans="2:3" x14ac:dyDescent="0.5">
      <c r="B61" s="4" t="s">
        <v>39</v>
      </c>
    </row>
    <row r="62" spans="2:3" x14ac:dyDescent="0.5">
      <c r="B62" s="4" t="s">
        <v>40</v>
      </c>
    </row>
    <row r="63" spans="2:3" x14ac:dyDescent="0.5">
      <c r="B63" s="4" t="s">
        <v>43</v>
      </c>
    </row>
    <row r="64" spans="2:3" x14ac:dyDescent="0.5">
      <c r="B64" s="4" t="s">
        <v>41</v>
      </c>
    </row>
    <row r="65" spans="2:2" x14ac:dyDescent="0.5">
      <c r="B65" s="4" t="s">
        <v>42</v>
      </c>
    </row>
    <row r="66" spans="2:2" x14ac:dyDescent="0.5">
      <c r="B66" s="4" t="s">
        <v>44</v>
      </c>
    </row>
    <row r="67" spans="2:2" x14ac:dyDescent="0.5">
      <c r="B67" s="4" t="s">
        <v>45</v>
      </c>
    </row>
    <row r="68" spans="2:2" x14ac:dyDescent="0.5">
      <c r="B68" s="4" t="s">
        <v>56</v>
      </c>
    </row>
    <row r="69" spans="2:2" x14ac:dyDescent="0.5">
      <c r="B69" s="4" t="s">
        <v>46</v>
      </c>
    </row>
    <row r="70" spans="2:2" x14ac:dyDescent="0.5">
      <c r="B70" s="4" t="s">
        <v>47</v>
      </c>
    </row>
    <row r="71" spans="2:2" x14ac:dyDescent="0.5">
      <c r="B71" s="4" t="s">
        <v>49</v>
      </c>
    </row>
    <row r="72" spans="2:2" x14ac:dyDescent="0.5">
      <c r="B72" s="4" t="s">
        <v>48</v>
      </c>
    </row>
    <row r="73" spans="2:2" x14ac:dyDescent="0.5">
      <c r="B73" s="4" t="s">
        <v>50</v>
      </c>
    </row>
    <row r="74" spans="2:2" x14ac:dyDescent="0.5">
      <c r="B74" s="4" t="s">
        <v>51</v>
      </c>
    </row>
    <row r="75" spans="2:2" x14ac:dyDescent="0.5">
      <c r="B75" s="4" t="s">
        <v>52</v>
      </c>
    </row>
    <row r="76" spans="2:2" x14ac:dyDescent="0.5">
      <c r="B76" s="4" t="s">
        <v>53</v>
      </c>
    </row>
  </sheetData>
  <sheetProtection algorithmName="SHA-512" hashValue="mezGPoTzTrD4K1wycPczkLfh7QICAfXwC+nZhKnbDUE5amBDslBIG9XG84B3nzTudtRE9sIdgMj8Oo+ab4yMbQ==" saltValue="YO2vdLuhOoXDFmnuJZa2zA==" spinCount="100000" sheet="1" objects="1" scenarios="1" selectLockedCells="1"/>
  <mergeCells count="3">
    <mergeCell ref="B1:F1"/>
    <mergeCell ref="B2:F2"/>
    <mergeCell ref="B3:F3"/>
  </mergeCells>
  <dataValidations count="1">
    <dataValidation type="list" allowBlank="1" showInputMessage="1" showErrorMessage="1" sqref="C6 F16 C16 F6 F26 C26" xr:uid="{E708E24D-F5B1-4F07-BDFB-FC9D026034C3}">
      <formula1>$B$56:$B$76</formula1>
    </dataValidation>
  </dataValidations>
  <pageMargins left="0" right="0" top="0.5" bottom="0.75" header="0.3" footer="0.3"/>
  <pageSetup scale="74" orientation="landscape"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About</vt:lpstr>
      <vt:lpstr>Stakeholders</vt:lpstr>
      <vt:lpstr>SWOT</vt:lpstr>
      <vt:lpstr>Planned Growth</vt:lpstr>
      <vt:lpstr>Key Initiatives</vt:lpstr>
      <vt:lpstr>About!Print_Area</vt:lpstr>
      <vt:lpstr>'Key Initiatives'!Print_Area</vt:lpstr>
      <vt:lpstr>'Planned Growth'!Print_Area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egerb</dc:creator>
  <cp:lastModifiedBy>Allison Beacham</cp:lastModifiedBy>
  <cp:lastPrinted>2020-11-10T14:02:52Z</cp:lastPrinted>
  <dcterms:created xsi:type="dcterms:W3CDTF">2020-10-26T21:12:14Z</dcterms:created>
  <dcterms:modified xsi:type="dcterms:W3CDTF">2020-11-10T20:10:43Z</dcterms:modified>
</cp:coreProperties>
</file>